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в районы" sheetId="1" r:id="rId1"/>
    <sheet name="в районы (2)" sheetId="2" state="hidden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C15" i="1" l="1"/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C6" i="1"/>
  <c r="C7" i="1"/>
  <c r="C8" i="1"/>
  <c r="C9" i="1"/>
  <c r="C10" i="1"/>
  <c r="C11" i="1"/>
  <c r="C12" i="1"/>
  <c r="C13" i="1"/>
  <c r="C14" i="1"/>
  <c r="C19" i="1"/>
  <c r="E20" i="1" l="1"/>
  <c r="F20" i="1"/>
  <c r="G20" i="1"/>
  <c r="H20" i="1"/>
  <c r="I20" i="1"/>
  <c r="J20" i="1"/>
  <c r="K20" i="1"/>
  <c r="L20" i="1"/>
  <c r="M20" i="1"/>
  <c r="N20" i="1"/>
  <c r="O20" i="1"/>
  <c r="P20" i="1"/>
  <c r="D20" i="1"/>
  <c r="M16" i="2"/>
  <c r="L16" i="2"/>
  <c r="K16" i="2"/>
  <c r="J16" i="2"/>
  <c r="I16" i="2"/>
  <c r="H16" i="2"/>
  <c r="F16" i="2"/>
  <c r="D16" i="2"/>
  <c r="C16" i="2" s="1"/>
  <c r="C15" i="2"/>
  <c r="C14" i="2"/>
  <c r="C13" i="2"/>
  <c r="C12" i="2"/>
  <c r="C11" i="2"/>
  <c r="C10" i="2"/>
  <c r="C9" i="2"/>
  <c r="C8" i="2"/>
  <c r="C7" i="2"/>
  <c r="C6" i="2"/>
  <c r="C20" i="1" l="1"/>
</calcChain>
</file>

<file path=xl/sharedStrings.xml><?xml version="1.0" encoding="utf-8"?>
<sst xmlns="http://schemas.openxmlformats.org/spreadsheetml/2006/main" count="32" uniqueCount="19">
  <si>
    <t xml:space="preserve">№ п/п </t>
  </si>
  <si>
    <t>Наименование хозяйства</t>
  </si>
  <si>
    <t>ВСЕГО</t>
  </si>
  <si>
    <t>в том числе:</t>
  </si>
  <si>
    <t>Зерновые</t>
  </si>
  <si>
    <t>Лен</t>
  </si>
  <si>
    <t>Картофель</t>
  </si>
  <si>
    <t>Овощи</t>
  </si>
  <si>
    <t>Мн.травы</t>
  </si>
  <si>
    <t>Ягодники</t>
  </si>
  <si>
    <t>Оз. зерновые</t>
  </si>
  <si>
    <t>Зернобобовые</t>
  </si>
  <si>
    <t>рапс</t>
  </si>
  <si>
    <t>Кукуруза</t>
  </si>
  <si>
    <t>Чистый пар</t>
  </si>
  <si>
    <t>ИТОГО:</t>
  </si>
  <si>
    <t>Департамент сельского хозяйства и продовольственных ресурсов</t>
  </si>
  <si>
    <t>Х И М П Р О П О Л К А на    2014 года,       ГА</t>
  </si>
  <si>
    <t>Х И М П Р О П О Л К А на  25 июня  2025  года,      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</si>
</sst>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"/>
    </font>
    <font>
      <sz val="14"/>
      <name val="Times New Roman"/>
    </font>
    <font>
      <b/>
      <sz val="14"/>
      <name val="Times New Roman"/>
    </font>
    <font>
      <sz val="10"/>
      <color rgb="FF000000"/>
      <name val="Arial"/>
    </font>
    <font>
      <sz val="14"/>
      <color rgb="FF000000"/>
      <name val="Times New Roman"/>
    </font>
    <font>
      <sz val="10"/>
      <color rgb="FF008000"/>
      <name val="Arial"/>
    </font>
    <font>
      <sz val="14"/>
      <color theme="1"/>
      <name val="Times New Roman"/>
    </font>
    <font>
      <u/>
      <sz val="14"/>
      <name val="Times New Roman"/>
    </font>
    <font>
      <sz val="14"/>
      <color rgb="FF008000"/>
      <name val="Times New Roman"/>
    </font>
    <font>
      <sz val="8"/>
      <name val="Arial Cyr"/>
    </font>
    <font>
      <sz val="12"/>
      <name val="Times New Roman"/>
    </font>
    <font>
      <sz val="11"/>
      <name val="Times New Roman"/>
    </font>
    <font>
      <b/>
      <sz val="11"/>
      <name val="Times New Roman"/>
    </font>
    <font>
      <u/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/>
    <xf numFmtId="0" fontId="4" fillId="0" borderId="0" xfId="0" applyNumberFormat="1" applyFont="1"/>
    <xf numFmtId="3" fontId="3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/>
    <xf numFmtId="3" fontId="2" fillId="0" borderId="2" xfId="0" applyNumberFormat="1" applyFont="1" applyBorder="1" applyAlignment="1">
      <alignment horizontal="center" wrapText="1"/>
    </xf>
    <xf numFmtId="0" fontId="6" fillId="0" borderId="0" xfId="0" applyNumberFormat="1" applyFont="1"/>
    <xf numFmtId="3" fontId="2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wrapText="1"/>
    </xf>
    <xf numFmtId="0" fontId="9" fillId="0" borderId="2" xfId="0" applyNumberFormat="1" applyFont="1" applyBorder="1"/>
    <xf numFmtId="0" fontId="11" fillId="0" borderId="1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wrapText="1"/>
    </xf>
    <xf numFmtId="3" fontId="12" fillId="0" borderId="2" xfId="0" applyNumberFormat="1" applyFont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/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2;&#1086;&#1088;&#1084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A8" t="str">
            <v>ООО "Грибовский"</v>
          </cell>
        </row>
        <row r="9">
          <cell r="A9" t="str">
            <v>ООО "Верхнекокшеньга"</v>
          </cell>
        </row>
        <row r="10">
          <cell r="A10" t="str">
            <v>ООО "Озерки"</v>
          </cell>
        </row>
        <row r="11">
          <cell r="A11" t="str">
            <v>ООО СХП "Устюгмолоко" отделение "Слуда"</v>
          </cell>
        </row>
        <row r="12">
          <cell r="A12" t="str">
            <v>СПК (к-з) имени Ленина</v>
          </cell>
        </row>
        <row r="13">
          <cell r="A13" t="str">
            <v>Колхоз "Новый"</v>
          </cell>
        </row>
        <row r="14">
          <cell r="A14" t="str">
            <v>СПК "Ромашевский"</v>
          </cell>
        </row>
        <row r="15">
          <cell r="A15" t="str">
            <v>СПК "Лохта"</v>
          </cell>
        </row>
        <row r="16">
          <cell r="A16" t="str">
            <v>СПК "Заборье"</v>
          </cell>
        </row>
        <row r="17">
          <cell r="A17" t="str">
            <v>ООО "Верхний Спас"</v>
          </cell>
        </row>
        <row r="18">
          <cell r="A18" t="str">
            <v>ООО "Заря"</v>
          </cell>
        </row>
        <row r="19">
          <cell r="A19" t="str">
            <v>СПК (к-з) "Долговицы"</v>
          </cell>
        </row>
        <row r="20">
          <cell r="A20" t="str">
            <v>КФХ "Заречье"</v>
          </cell>
        </row>
        <row r="21">
          <cell r="A21" t="str">
            <v>СПК (к-з) "Сухонец"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zoomScale="80" zoomScaleNormal="80" workbookViewId="0">
      <selection activeCell="I10" sqref="I10"/>
    </sheetView>
  </sheetViews>
  <sheetFormatPr defaultColWidth="9" defaultRowHeight="12.75" x14ac:dyDescent="0.2"/>
  <cols>
    <col min="1" max="1" width="4" style="1" customWidth="1"/>
    <col min="2" max="2" width="31.140625" style="1" customWidth="1"/>
    <col min="3" max="3" width="11.7109375" style="1" customWidth="1"/>
    <col min="4" max="4" width="13.7109375" style="1" customWidth="1"/>
    <col min="5" max="5" width="7.5703125" style="1" hidden="1" customWidth="1"/>
    <col min="6" max="6" width="8.85546875" style="1" customWidth="1"/>
    <col min="7" max="7" width="9" style="1" hidden="1" customWidth="1"/>
    <col min="8" max="8" width="15.42578125" style="1" customWidth="1"/>
    <col min="9" max="9" width="10.42578125" style="1" customWidth="1"/>
    <col min="10" max="10" width="14.140625" style="1" customWidth="1"/>
    <col min="11" max="11" width="14.5703125" style="1" customWidth="1"/>
    <col min="12" max="12" width="13.5703125" style="1" customWidth="1"/>
    <col min="13" max="14" width="12.5703125" style="1" customWidth="1"/>
    <col min="15" max="15" width="20.140625" style="1" customWidth="1"/>
    <col min="16" max="16" width="14.5703125" customWidth="1"/>
  </cols>
  <sheetData>
    <row r="1" spans="1:16" ht="18.75" x14ac:dyDescent="0.3">
      <c r="A1" s="2"/>
      <c r="B1" s="2"/>
      <c r="C1" s="2"/>
      <c r="D1" s="2"/>
      <c r="E1" s="2"/>
      <c r="F1" s="2"/>
      <c r="G1" s="2"/>
      <c r="H1" s="2"/>
      <c r="I1" s="31"/>
      <c r="J1" s="31"/>
      <c r="K1" s="31"/>
      <c r="L1" s="31"/>
      <c r="M1" s="31"/>
      <c r="N1" s="31"/>
      <c r="O1" s="31"/>
      <c r="P1" s="3"/>
    </row>
    <row r="2" spans="1:16" ht="18.75" x14ac:dyDescent="0.3">
      <c r="A2" s="4"/>
      <c r="B2" s="4"/>
      <c r="C2" s="4"/>
      <c r="D2" s="4"/>
      <c r="E2" s="4"/>
      <c r="F2" s="4"/>
      <c r="G2" s="4"/>
      <c r="H2" s="4"/>
      <c r="I2" s="31"/>
      <c r="J2" s="31"/>
      <c r="K2" s="31"/>
      <c r="L2" s="31"/>
      <c r="M2" s="31"/>
      <c r="N2" s="31"/>
      <c r="O2" s="31"/>
      <c r="P2" s="3"/>
    </row>
    <row r="3" spans="1:16" ht="21" customHeight="1" x14ac:dyDescent="0.3">
      <c r="A3" s="32" t="s">
        <v>0</v>
      </c>
      <c r="B3" s="32" t="s">
        <v>1</v>
      </c>
      <c r="C3" s="35" t="s">
        <v>18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7"/>
      <c r="P3" s="7"/>
    </row>
    <row r="4" spans="1:16" ht="24" customHeight="1" x14ac:dyDescent="0.3">
      <c r="A4" s="33"/>
      <c r="B4" s="33"/>
      <c r="C4" s="35" t="s">
        <v>2</v>
      </c>
      <c r="D4" s="35" t="s">
        <v>3</v>
      </c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  <c r="P4" s="7"/>
    </row>
    <row r="5" spans="1:16" ht="60" customHeight="1" x14ac:dyDescent="0.2">
      <c r="A5" s="34"/>
      <c r="B5" s="34"/>
      <c r="C5" s="38"/>
      <c r="D5" s="35" t="s">
        <v>4</v>
      </c>
      <c r="E5" s="37"/>
      <c r="F5" s="35" t="s">
        <v>5</v>
      </c>
      <c r="G5" s="37"/>
      <c r="H5" s="6" t="s">
        <v>6</v>
      </c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P5" s="6" t="s">
        <v>14</v>
      </c>
    </row>
    <row r="6" spans="1:16" s="8" customFormat="1" ht="18.75" x14ac:dyDescent="0.3">
      <c r="A6" s="5">
        <v>1</v>
      </c>
      <c r="B6" s="7" t="str">
        <f>[1]Лист1!A8</f>
        <v>ООО "Грибовский"</v>
      </c>
      <c r="C6" s="9">
        <f>SUM(D6:P6)</f>
        <v>0</v>
      </c>
      <c r="D6" s="5"/>
      <c r="E6" s="5"/>
      <c r="F6" s="10"/>
      <c r="G6" s="5"/>
      <c r="H6" s="10"/>
      <c r="I6" s="5"/>
      <c r="J6" s="10"/>
      <c r="K6" s="5"/>
      <c r="L6" s="10"/>
      <c r="M6" s="10"/>
      <c r="N6" s="10"/>
      <c r="O6" s="5"/>
      <c r="P6" s="11"/>
    </row>
    <row r="7" spans="1:16" s="8" customFormat="1" ht="18.75" x14ac:dyDescent="0.3">
      <c r="A7" s="5">
        <v>2</v>
      </c>
      <c r="B7" s="7" t="str">
        <f>[1]Лист1!A9</f>
        <v>ООО "Верхнекокшеньга"</v>
      </c>
      <c r="C7" s="9">
        <f t="shared" ref="C7:C19" si="0">SUM(D7:P7)</f>
        <v>0</v>
      </c>
      <c r="D7" s="5"/>
      <c r="E7" s="5"/>
      <c r="F7" s="12"/>
      <c r="G7" s="5"/>
      <c r="H7" s="12"/>
      <c r="I7" s="5"/>
      <c r="J7" s="12"/>
      <c r="K7" s="5"/>
      <c r="L7" s="12"/>
      <c r="M7" s="12"/>
      <c r="N7" s="12"/>
      <c r="O7" s="5"/>
      <c r="P7" s="11"/>
    </row>
    <row r="8" spans="1:16" s="8" customFormat="1" ht="18.75" x14ac:dyDescent="0.3">
      <c r="A8" s="5">
        <v>3</v>
      </c>
      <c r="B8" s="7" t="str">
        <f>[1]Лист1!A10</f>
        <v>ООО "Озерки"</v>
      </c>
      <c r="C8" s="9">
        <f t="shared" si="0"/>
        <v>0</v>
      </c>
      <c r="D8" s="5"/>
      <c r="E8" s="5"/>
      <c r="F8" s="12"/>
      <c r="G8" s="5"/>
      <c r="H8" s="12"/>
      <c r="I8" s="5"/>
      <c r="J8" s="12"/>
      <c r="K8" s="5"/>
      <c r="L8" s="12"/>
      <c r="M8" s="12"/>
      <c r="N8" s="12"/>
      <c r="O8" s="5"/>
      <c r="P8" s="11"/>
    </row>
    <row r="9" spans="1:16" s="8" customFormat="1" ht="18.75" x14ac:dyDescent="0.3">
      <c r="A9" s="5">
        <v>4</v>
      </c>
      <c r="B9" s="28" t="str">
        <f>[1]Лист1!A11</f>
        <v>ООО СХП "Устюгмолоко" отделение "Слуда"</v>
      </c>
      <c r="C9" s="9">
        <f t="shared" si="0"/>
        <v>140</v>
      </c>
      <c r="D9" s="5"/>
      <c r="E9" s="5"/>
      <c r="F9" s="12"/>
      <c r="G9" s="5"/>
      <c r="H9" s="12"/>
      <c r="I9" s="5"/>
      <c r="J9" s="12"/>
      <c r="K9" s="5"/>
      <c r="L9" s="12"/>
      <c r="M9" s="12"/>
      <c r="N9" s="12"/>
      <c r="O9" s="5">
        <v>140</v>
      </c>
      <c r="P9" s="11"/>
    </row>
    <row r="10" spans="1:16" s="8" customFormat="1" ht="18.75" x14ac:dyDescent="0.3">
      <c r="A10" s="5">
        <v>5</v>
      </c>
      <c r="B10" s="28" t="str">
        <f>[1]Лист1!A12</f>
        <v>СПК (к-з) имени Ленина</v>
      </c>
      <c r="C10" s="9">
        <f t="shared" si="0"/>
        <v>0</v>
      </c>
      <c r="D10" s="5"/>
      <c r="E10" s="5"/>
      <c r="F10" s="12"/>
      <c r="G10" s="5"/>
      <c r="H10" s="12"/>
      <c r="I10" s="5"/>
      <c r="J10" s="12"/>
      <c r="K10" s="5"/>
      <c r="L10" s="12"/>
      <c r="M10" s="12"/>
      <c r="N10" s="12"/>
      <c r="O10" s="5"/>
      <c r="P10" s="11"/>
    </row>
    <row r="11" spans="1:16" s="13" customFormat="1" ht="18.75" x14ac:dyDescent="0.3">
      <c r="A11" s="5">
        <v>6</v>
      </c>
      <c r="B11" s="7" t="str">
        <f>[1]Лист1!A13</f>
        <v>Колхоз "Новый"</v>
      </c>
      <c r="C11" s="9">
        <f t="shared" si="0"/>
        <v>0</v>
      </c>
      <c r="D11" s="5"/>
      <c r="E11" s="5"/>
      <c r="F11" s="14"/>
      <c r="G11" s="5"/>
      <c r="H11" s="14"/>
      <c r="I11" s="5"/>
      <c r="J11" s="14"/>
      <c r="K11" s="5"/>
      <c r="L11" s="14"/>
      <c r="M11" s="14"/>
      <c r="N11" s="14"/>
      <c r="O11" s="5"/>
      <c r="P11" s="15"/>
    </row>
    <row r="12" spans="1:16" s="8" customFormat="1" ht="18.75" x14ac:dyDescent="0.3">
      <c r="A12" s="5">
        <v>7</v>
      </c>
      <c r="B12" s="7" t="str">
        <f>[1]Лист1!A14</f>
        <v>СПК "Ромашевский"</v>
      </c>
      <c r="C12" s="9">
        <f t="shared" si="0"/>
        <v>0</v>
      </c>
      <c r="D12" s="5"/>
      <c r="E12" s="5"/>
      <c r="F12" s="12"/>
      <c r="G12" s="5"/>
      <c r="H12" s="16"/>
      <c r="I12" s="5"/>
      <c r="J12" s="16"/>
      <c r="K12" s="5"/>
      <c r="L12" s="16"/>
      <c r="M12" s="16"/>
      <c r="N12" s="16"/>
      <c r="O12" s="5"/>
      <c r="P12" s="11"/>
    </row>
    <row r="13" spans="1:16" s="13" customFormat="1" ht="18.75" x14ac:dyDescent="0.3">
      <c r="A13" s="5">
        <v>8</v>
      </c>
      <c r="B13" s="7" t="str">
        <f>[1]Лист1!A15</f>
        <v>СПК "Лохта"</v>
      </c>
      <c r="C13" s="9">
        <f t="shared" si="0"/>
        <v>0</v>
      </c>
      <c r="D13" s="5"/>
      <c r="E13" s="5"/>
      <c r="F13" s="10"/>
      <c r="G13" s="5"/>
      <c r="H13" s="10"/>
      <c r="I13" s="5"/>
      <c r="J13" s="10"/>
      <c r="K13" s="5"/>
      <c r="L13" s="10"/>
      <c r="M13" s="10"/>
      <c r="N13" s="10"/>
      <c r="O13" s="5"/>
      <c r="P13" s="17"/>
    </row>
    <row r="14" spans="1:16" s="13" customFormat="1" ht="18.75" x14ac:dyDescent="0.3">
      <c r="A14" s="27">
        <v>9</v>
      </c>
      <c r="B14" s="28" t="str">
        <f>[1]Лист1!A16</f>
        <v>СПК "Заборье"</v>
      </c>
      <c r="C14" s="9">
        <f>SUM(D14:P14)</f>
        <v>0</v>
      </c>
      <c r="D14" s="27"/>
      <c r="E14" s="27"/>
      <c r="F14" s="10"/>
      <c r="G14" s="27"/>
      <c r="H14" s="10"/>
      <c r="I14" s="27"/>
      <c r="J14" s="10"/>
      <c r="K14" s="27"/>
      <c r="L14" s="10"/>
      <c r="M14" s="10"/>
      <c r="N14" s="10"/>
      <c r="O14" s="27"/>
      <c r="P14" s="17"/>
    </row>
    <row r="15" spans="1:16" s="13" customFormat="1" ht="18.75" x14ac:dyDescent="0.3">
      <c r="A15" s="27">
        <v>10</v>
      </c>
      <c r="B15" s="28" t="str">
        <f>[1]Лист1!A17</f>
        <v>ООО "Верхний Спас"</v>
      </c>
      <c r="C15" s="9">
        <f>D15</f>
        <v>183</v>
      </c>
      <c r="D15" s="27">
        <v>183</v>
      </c>
      <c r="E15" s="27"/>
      <c r="F15" s="10"/>
      <c r="G15" s="27"/>
      <c r="H15" s="10"/>
      <c r="I15" s="27"/>
      <c r="J15" s="10"/>
      <c r="K15" s="27"/>
      <c r="L15" s="10"/>
      <c r="M15" s="10"/>
      <c r="N15" s="10"/>
      <c r="O15" s="27"/>
      <c r="P15" s="17"/>
    </row>
    <row r="16" spans="1:16" s="13" customFormat="1" ht="18.75" x14ac:dyDescent="0.3">
      <c r="A16" s="27">
        <v>11</v>
      </c>
      <c r="B16" s="7" t="str">
        <f>[1]Лист1!A18</f>
        <v>ООО "Заря"</v>
      </c>
      <c r="C16" s="9"/>
      <c r="D16" s="27"/>
      <c r="E16" s="27"/>
      <c r="F16" s="10"/>
      <c r="G16" s="27"/>
      <c r="H16" s="10"/>
      <c r="I16" s="27"/>
      <c r="J16" s="10"/>
      <c r="K16" s="27"/>
      <c r="L16" s="10"/>
      <c r="M16" s="10"/>
      <c r="N16" s="10"/>
      <c r="O16" s="27"/>
      <c r="P16" s="17"/>
    </row>
    <row r="17" spans="1:16" s="13" customFormat="1" ht="18.75" x14ac:dyDescent="0.3">
      <c r="A17" s="27">
        <v>12</v>
      </c>
      <c r="B17" s="7" t="str">
        <f>[1]Лист1!A19</f>
        <v>СПК (к-з) "Долговицы"</v>
      </c>
      <c r="C17" s="9"/>
      <c r="D17" s="27"/>
      <c r="E17" s="27"/>
      <c r="F17" s="10"/>
      <c r="G17" s="27"/>
      <c r="H17" s="10"/>
      <c r="I17" s="27"/>
      <c r="J17" s="10"/>
      <c r="K17" s="27"/>
      <c r="L17" s="10"/>
      <c r="M17" s="10"/>
      <c r="N17" s="10"/>
      <c r="O17" s="27"/>
      <c r="P17" s="17"/>
    </row>
    <row r="18" spans="1:16" s="13" customFormat="1" ht="18.75" x14ac:dyDescent="0.3">
      <c r="A18" s="27">
        <v>13</v>
      </c>
      <c r="B18" s="7" t="str">
        <f>[1]Лист1!A20</f>
        <v>КФХ "Заречье"</v>
      </c>
      <c r="C18" s="9"/>
      <c r="D18" s="27"/>
      <c r="E18" s="27"/>
      <c r="F18" s="10"/>
      <c r="G18" s="27"/>
      <c r="H18" s="10"/>
      <c r="I18" s="27"/>
      <c r="J18" s="10"/>
      <c r="K18" s="27"/>
      <c r="L18" s="10"/>
      <c r="M18" s="10"/>
      <c r="N18" s="10"/>
      <c r="O18" s="27"/>
      <c r="P18" s="17"/>
    </row>
    <row r="19" spans="1:16" s="8" customFormat="1" ht="18.75" x14ac:dyDescent="0.3">
      <c r="A19" s="5">
        <v>14</v>
      </c>
      <c r="B19" s="7" t="str">
        <f>[1]Лист1!A21</f>
        <v>СПК (к-з) "Сухонец"</v>
      </c>
      <c r="C19" s="9">
        <f t="shared" si="0"/>
        <v>0</v>
      </c>
      <c r="D19" s="5"/>
      <c r="E19" s="5"/>
      <c r="F19" s="10"/>
      <c r="G19" s="5"/>
      <c r="H19" s="10"/>
      <c r="I19" s="5"/>
      <c r="J19" s="10"/>
      <c r="K19" s="5"/>
      <c r="L19" s="10"/>
      <c r="M19" s="10"/>
      <c r="N19" s="10"/>
      <c r="O19" s="5"/>
      <c r="P19" s="11"/>
    </row>
    <row r="20" spans="1:16" ht="18.75" x14ac:dyDescent="0.2">
      <c r="A20" s="29" t="s">
        <v>15</v>
      </c>
      <c r="B20" s="30"/>
      <c r="C20" s="9">
        <f>SUM(D20:P20)</f>
        <v>323</v>
      </c>
      <c r="D20" s="6">
        <f>SUM(D6:D19)</f>
        <v>183</v>
      </c>
      <c r="E20" s="6">
        <f t="shared" ref="E20:P20" si="1">SUM(E6:E19)</f>
        <v>0</v>
      </c>
      <c r="F20" s="6">
        <f t="shared" si="1"/>
        <v>0</v>
      </c>
      <c r="G20" s="6">
        <f t="shared" si="1"/>
        <v>0</v>
      </c>
      <c r="H20" s="6">
        <f t="shared" si="1"/>
        <v>0</v>
      </c>
      <c r="I20" s="6">
        <f t="shared" si="1"/>
        <v>0</v>
      </c>
      <c r="J20" s="6">
        <f t="shared" si="1"/>
        <v>0</v>
      </c>
      <c r="K20" s="6">
        <f t="shared" si="1"/>
        <v>0</v>
      </c>
      <c r="L20" s="6">
        <f t="shared" si="1"/>
        <v>0</v>
      </c>
      <c r="M20" s="6">
        <f t="shared" si="1"/>
        <v>0</v>
      </c>
      <c r="N20" s="6">
        <f t="shared" si="1"/>
        <v>0</v>
      </c>
      <c r="O20" s="6">
        <f t="shared" si="1"/>
        <v>140</v>
      </c>
      <c r="P20" s="6">
        <f t="shared" si="1"/>
        <v>0</v>
      </c>
    </row>
  </sheetData>
  <mergeCells count="9">
    <mergeCell ref="A20:B20"/>
    <mergeCell ref="I1:O2"/>
    <mergeCell ref="A3:A5"/>
    <mergeCell ref="B3:B5"/>
    <mergeCell ref="C3:O3"/>
    <mergeCell ref="C4:C5"/>
    <mergeCell ref="D4:O4"/>
    <mergeCell ref="D5:E5"/>
    <mergeCell ref="F5:G5"/>
  </mergeCells>
  <pageMargins left="0.118110232055187" right="0.118110232055187" top="0.55118107795715299" bottom="0.35433068871498102" header="0.31496062874794001" footer="0.31496062874794001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/>
  </sheetViews>
  <sheetFormatPr defaultColWidth="9" defaultRowHeight="12.75" x14ac:dyDescent="0.2"/>
  <cols>
    <col min="1" max="1" width="4" style="1" customWidth="1"/>
    <col min="2" max="2" width="17.85546875" style="1" customWidth="1"/>
    <col min="3" max="3" width="12" style="1" customWidth="1"/>
    <col min="4" max="4" width="11.85546875" style="1" customWidth="1"/>
    <col min="5" max="5" width="7.5703125" style="1" hidden="1" customWidth="1"/>
    <col min="6" max="6" width="6.7109375" style="1" customWidth="1"/>
    <col min="7" max="7" width="9" style="1" hidden="1" customWidth="1"/>
    <col min="8" max="8" width="13.28515625" style="1" customWidth="1"/>
    <col min="9" max="9" width="10.42578125" style="1" customWidth="1"/>
    <col min="10" max="10" width="12.5703125" style="1" customWidth="1"/>
    <col min="11" max="12" width="10.7109375" style="1" customWidth="1"/>
    <col min="13" max="13" width="12.140625" style="1" customWidth="1"/>
  </cols>
  <sheetData>
    <row r="1" spans="1:13" x14ac:dyDescent="0.2">
      <c r="I1" s="41" t="s">
        <v>16</v>
      </c>
      <c r="J1" s="41"/>
      <c r="K1" s="41"/>
      <c r="L1" s="41"/>
      <c r="M1" s="41"/>
    </row>
    <row r="2" spans="1:13" ht="15.75" customHeight="1" x14ac:dyDescent="0.2">
      <c r="A2" s="18"/>
      <c r="B2" s="18"/>
      <c r="C2" s="18"/>
      <c r="D2" s="18"/>
      <c r="E2" s="18"/>
      <c r="F2" s="18"/>
      <c r="G2" s="18"/>
      <c r="H2" s="18"/>
      <c r="I2" s="41"/>
      <c r="J2" s="41"/>
      <c r="K2" s="41"/>
      <c r="L2" s="41"/>
      <c r="M2" s="41"/>
    </row>
    <row r="3" spans="1:13" ht="14.25" customHeight="1" x14ac:dyDescent="0.2">
      <c r="A3" s="42" t="s">
        <v>0</v>
      </c>
      <c r="B3" s="45" t="s">
        <v>1</v>
      </c>
      <c r="C3" s="48" t="s">
        <v>17</v>
      </c>
      <c r="D3" s="49"/>
      <c r="E3" s="49"/>
      <c r="F3" s="49"/>
      <c r="G3" s="49"/>
      <c r="H3" s="49"/>
      <c r="I3" s="49"/>
      <c r="J3" s="49"/>
      <c r="K3" s="49"/>
      <c r="L3" s="49"/>
      <c r="M3" s="50"/>
    </row>
    <row r="4" spans="1:13" ht="15" customHeight="1" x14ac:dyDescent="0.2">
      <c r="A4" s="43"/>
      <c r="B4" s="46"/>
      <c r="C4" s="48" t="s">
        <v>2</v>
      </c>
      <c r="D4" s="48" t="s">
        <v>3</v>
      </c>
      <c r="E4" s="49"/>
      <c r="F4" s="49"/>
      <c r="G4" s="49"/>
      <c r="H4" s="49"/>
      <c r="I4" s="49"/>
      <c r="J4" s="49"/>
      <c r="K4" s="49"/>
      <c r="L4" s="49"/>
      <c r="M4" s="50"/>
    </row>
    <row r="5" spans="1:13" ht="28.5" customHeight="1" x14ac:dyDescent="0.2">
      <c r="A5" s="44"/>
      <c r="B5" s="47"/>
      <c r="C5" s="51"/>
      <c r="D5" s="48" t="s">
        <v>4</v>
      </c>
      <c r="E5" s="50"/>
      <c r="F5" s="48" t="s">
        <v>5</v>
      </c>
      <c r="G5" s="50"/>
      <c r="H5" s="20" t="s">
        <v>6</v>
      </c>
      <c r="I5" s="20" t="s">
        <v>7</v>
      </c>
      <c r="J5" s="20" t="s">
        <v>8</v>
      </c>
      <c r="K5" s="20" t="s">
        <v>9</v>
      </c>
      <c r="L5" s="20" t="s">
        <v>10</v>
      </c>
      <c r="M5" s="20" t="s">
        <v>13</v>
      </c>
    </row>
    <row r="6" spans="1:13" ht="15.75" x14ac:dyDescent="0.2">
      <c r="A6" s="19"/>
      <c r="B6" s="21"/>
      <c r="C6" s="22">
        <f t="shared" ref="C6:C16" si="0">SUM(D6:M6)</f>
        <v>0</v>
      </c>
      <c r="D6" s="19"/>
      <c r="E6" s="19"/>
      <c r="F6" s="23"/>
      <c r="G6" s="19"/>
      <c r="H6" s="23"/>
      <c r="I6" s="19"/>
      <c r="J6" s="23"/>
      <c r="K6" s="19"/>
      <c r="L6" s="23"/>
      <c r="M6" s="19"/>
    </row>
    <row r="7" spans="1:13" ht="15.75" x14ac:dyDescent="0.25">
      <c r="A7" s="19"/>
      <c r="B7" s="21"/>
      <c r="C7" s="22">
        <f t="shared" si="0"/>
        <v>0</v>
      </c>
      <c r="D7" s="19"/>
      <c r="E7" s="19"/>
      <c r="F7" s="24"/>
      <c r="G7" s="19"/>
      <c r="H7" s="24"/>
      <c r="I7" s="19"/>
      <c r="J7" s="24"/>
      <c r="K7" s="19"/>
      <c r="L7" s="24"/>
      <c r="M7" s="19"/>
    </row>
    <row r="8" spans="1:13" ht="15.75" x14ac:dyDescent="0.25">
      <c r="A8" s="19"/>
      <c r="B8" s="21"/>
      <c r="C8" s="22">
        <f t="shared" si="0"/>
        <v>0</v>
      </c>
      <c r="D8" s="19"/>
      <c r="E8" s="19"/>
      <c r="F8" s="24"/>
      <c r="G8" s="19"/>
      <c r="H8" s="24"/>
      <c r="I8" s="19"/>
      <c r="J8" s="24"/>
      <c r="K8" s="19"/>
      <c r="L8" s="24"/>
      <c r="M8" s="19"/>
    </row>
    <row r="9" spans="1:13" ht="15.75" x14ac:dyDescent="0.25">
      <c r="A9" s="19"/>
      <c r="B9" s="21"/>
      <c r="C9" s="22">
        <f t="shared" si="0"/>
        <v>0</v>
      </c>
      <c r="D9" s="19"/>
      <c r="E9" s="19"/>
      <c r="F9" s="24"/>
      <c r="G9" s="19"/>
      <c r="H9" s="24"/>
      <c r="I9" s="19"/>
      <c r="J9" s="24"/>
      <c r="K9" s="19"/>
      <c r="L9" s="24"/>
      <c r="M9" s="19"/>
    </row>
    <row r="10" spans="1:13" ht="15.75" x14ac:dyDescent="0.25">
      <c r="A10" s="19"/>
      <c r="B10" s="21"/>
      <c r="C10" s="22">
        <f t="shared" si="0"/>
        <v>0</v>
      </c>
      <c r="D10" s="19"/>
      <c r="E10" s="19"/>
      <c r="F10" s="24"/>
      <c r="G10" s="19"/>
      <c r="H10" s="24"/>
      <c r="I10" s="19"/>
      <c r="J10" s="24"/>
      <c r="K10" s="19"/>
      <c r="L10" s="24"/>
      <c r="M10" s="19"/>
    </row>
    <row r="11" spans="1:13" ht="15.75" x14ac:dyDescent="0.2">
      <c r="A11" s="19"/>
      <c r="B11" s="21"/>
      <c r="C11" s="22">
        <f t="shared" si="0"/>
        <v>0</v>
      </c>
      <c r="D11" s="19"/>
      <c r="E11" s="19"/>
      <c r="F11" s="25"/>
      <c r="G11" s="19"/>
      <c r="H11" s="25"/>
      <c r="I11" s="19"/>
      <c r="J11" s="25"/>
      <c r="K11" s="19"/>
      <c r="L11" s="25"/>
      <c r="M11" s="19"/>
    </row>
    <row r="12" spans="1:13" ht="15.75" x14ac:dyDescent="0.25">
      <c r="A12" s="19"/>
      <c r="B12" s="21"/>
      <c r="C12" s="22">
        <f t="shared" si="0"/>
        <v>0</v>
      </c>
      <c r="D12" s="19"/>
      <c r="E12" s="19"/>
      <c r="F12" s="24"/>
      <c r="G12" s="19"/>
      <c r="H12" s="26"/>
      <c r="I12" s="19"/>
      <c r="J12" s="26"/>
      <c r="K12" s="19"/>
      <c r="L12" s="26"/>
      <c r="M12" s="19"/>
    </row>
    <row r="13" spans="1:13" ht="15.75" x14ac:dyDescent="0.2">
      <c r="A13" s="19"/>
      <c r="B13" s="21"/>
      <c r="C13" s="22">
        <f t="shared" si="0"/>
        <v>0</v>
      </c>
      <c r="D13" s="19"/>
      <c r="E13" s="19"/>
      <c r="F13" s="23"/>
      <c r="G13" s="19"/>
      <c r="H13" s="23"/>
      <c r="I13" s="19"/>
      <c r="J13" s="23"/>
      <c r="K13" s="19"/>
      <c r="L13" s="23"/>
      <c r="M13" s="19"/>
    </row>
    <row r="14" spans="1:13" ht="15.75" x14ac:dyDescent="0.2">
      <c r="A14" s="19"/>
      <c r="B14" s="21"/>
      <c r="C14" s="22">
        <f t="shared" si="0"/>
        <v>0</v>
      </c>
      <c r="D14" s="19"/>
      <c r="E14" s="19"/>
      <c r="F14" s="23"/>
      <c r="G14" s="19"/>
      <c r="H14" s="23"/>
      <c r="I14" s="19"/>
      <c r="J14" s="23"/>
      <c r="K14" s="19"/>
      <c r="L14" s="23"/>
      <c r="M14" s="19"/>
    </row>
    <row r="15" spans="1:13" ht="15.75" x14ac:dyDescent="0.2">
      <c r="A15" s="19"/>
      <c r="B15" s="21"/>
      <c r="C15" s="22">
        <f t="shared" si="0"/>
        <v>0</v>
      </c>
      <c r="D15" s="19"/>
      <c r="E15" s="19"/>
      <c r="F15" s="23"/>
      <c r="G15" s="19"/>
      <c r="H15" s="23"/>
      <c r="I15" s="19"/>
      <c r="J15" s="23"/>
      <c r="K15" s="19"/>
      <c r="L15" s="23"/>
      <c r="M15" s="19"/>
    </row>
    <row r="16" spans="1:13" ht="14.25" x14ac:dyDescent="0.2">
      <c r="A16" s="39" t="s">
        <v>15</v>
      </c>
      <c r="B16" s="40"/>
      <c r="C16" s="22">
        <f t="shared" si="0"/>
        <v>0</v>
      </c>
      <c r="D16" s="20">
        <f>SUM(D6:D15)</f>
        <v>0</v>
      </c>
      <c r="E16" s="20"/>
      <c r="F16" s="20">
        <f>SUM(F6:F15)</f>
        <v>0</v>
      </c>
      <c r="G16" s="20"/>
      <c r="H16" s="20">
        <f t="shared" ref="H16:M16" si="1">SUM(H6:H15)</f>
        <v>0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</row>
  </sheetData>
  <mergeCells count="9">
    <mergeCell ref="A16:B16"/>
    <mergeCell ref="I1:M2"/>
    <mergeCell ref="A3:A5"/>
    <mergeCell ref="B3:B5"/>
    <mergeCell ref="C3:M3"/>
    <mergeCell ref="C4:C5"/>
    <mergeCell ref="D4:M4"/>
    <mergeCell ref="D5:E5"/>
    <mergeCell ref="F5:G5"/>
  </mergeCells>
  <pageMargins left="0.118110232055187" right="0.118110232055187" top="0.55118107795715299" bottom="0.35433068871498102" header="0.31496062874794001" footer="0.31496062874794001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районы</vt:lpstr>
      <vt:lpstr>в районы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dcterms:modified xsi:type="dcterms:W3CDTF">2025-06-25T07:32:15Z</dcterms:modified>
</cp:coreProperties>
</file>