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<sst xmlns="http://schemas.openxmlformats.org/spreadsheetml/2006/main" count="61" uniqueCount="44">
  <si>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</si>
  <si>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</si>
  <si>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</si>
  <si>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</si>
  <si>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</si>
  <si>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</si>
  <si>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</si>
  <si>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</si>
  <si>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</si>
  <si>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</si>
  <si>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</si>
  <si>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</si>
  <si>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</si>
  <si>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</si>
  <si>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</si>
  <si>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</si>
  <si>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</si>
  <si>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</si>
  <si>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</si>
  <si>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</si>
  <si>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</si>
  <si>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</si>
  <si>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</si>
  <si>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</si>
  <si>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</si>
  <si>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</si>
  <si>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</si>
  <si>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</si>
  <si>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</si>
  <si>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</si>
  <si>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</si>
  <si>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</si>
  <si>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</si>
  <si>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</si>
  <si>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</si>
  <si>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</si>
  <si>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</si>
  <si>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</si>
  <si>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</si>
  <si>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</si>
  <si>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230 (ДАФК)</t>
  </si>
  <si>
    <t>331 (ДАФК)</t>
  </si>
  <si>
    <t>782 (тукосмесь, ДАФК)</t>
  </si>
  <si>
    <t>на 30 мая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</si>
</sst>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B2" sqref="B2:E2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0" t="s">
        <v>0</v>
      </c>
      <c r="B1" s="50"/>
      <c r="C1" s="50"/>
      <c r="D1" s="50"/>
      <c r="E1" s="50"/>
      <c r="F1" s="50"/>
      <c r="G1" s="50"/>
      <c r="H1" s="54"/>
      <c r="I1" s="54"/>
      <c r="J1" s="54"/>
      <c r="K1" s="54"/>
      <c r="L1" s="54"/>
      <c r="M1" s="54"/>
      <c r="N1" s="54"/>
      <c r="O1" s="54"/>
    </row>
    <row r="2" spans="1:27" ht="21.75" customHeight="1" x14ac:dyDescent="0.25">
      <c r="A2" s="2"/>
      <c r="B2" s="51" t="s">
        <v>43</v>
      </c>
      <c r="C2" s="51"/>
      <c r="D2" s="51"/>
      <c r="E2" s="51"/>
      <c r="F2" s="2"/>
      <c r="G2" s="3"/>
      <c r="H2" s="54"/>
      <c r="I2" s="54"/>
      <c r="J2" s="54"/>
      <c r="K2" s="54"/>
      <c r="L2" s="54"/>
      <c r="M2" s="54"/>
      <c r="N2" s="54"/>
      <c r="O2" s="54"/>
    </row>
    <row r="3" spans="1:27" ht="0.75" customHeight="1" x14ac:dyDescent="0.2">
      <c r="A3" s="4"/>
      <c r="P3" s="59"/>
      <c r="Q3" s="60"/>
      <c r="R3" s="60"/>
      <c r="S3" s="60"/>
      <c r="T3" s="61"/>
    </row>
    <row r="4" spans="1:27" s="5" customFormat="1" ht="21.6" customHeight="1" x14ac:dyDescent="0.2">
      <c r="A4" s="47" t="s">
        <v>21</v>
      </c>
      <c r="B4" s="47" t="s">
        <v>1</v>
      </c>
      <c r="C4" s="52"/>
      <c r="D4" s="47" t="s">
        <v>2</v>
      </c>
      <c r="E4" s="53"/>
      <c r="F4" s="53"/>
      <c r="G4" s="53"/>
      <c r="H4" s="53"/>
      <c r="I4" s="53"/>
      <c r="J4" s="52"/>
      <c r="K4" s="44" t="s">
        <v>3</v>
      </c>
      <c r="L4" s="44" t="s">
        <v>4</v>
      </c>
      <c r="M4" s="44" t="s">
        <v>5</v>
      </c>
      <c r="N4" s="44" t="s">
        <v>6</v>
      </c>
      <c r="O4" s="44" t="s">
        <v>7</v>
      </c>
      <c r="P4" s="47" t="s">
        <v>20</v>
      </c>
      <c r="Q4" s="53"/>
      <c r="R4" s="53"/>
      <c r="S4" s="53"/>
      <c r="T4" s="52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48"/>
      <c r="B5" s="47" t="s">
        <v>8</v>
      </c>
      <c r="C5" s="44" t="s">
        <v>9</v>
      </c>
      <c r="D5" s="47" t="s">
        <v>10</v>
      </c>
      <c r="E5" s="44" t="s">
        <v>11</v>
      </c>
      <c r="F5" s="55" t="s">
        <v>12</v>
      </c>
      <c r="G5" s="44" t="s">
        <v>9</v>
      </c>
      <c r="H5" s="47" t="s">
        <v>13</v>
      </c>
      <c r="I5" s="44" t="s">
        <v>9</v>
      </c>
      <c r="J5" s="55" t="s">
        <v>37</v>
      </c>
      <c r="K5" s="45"/>
      <c r="L5" s="45"/>
      <c r="M5" s="45"/>
      <c r="N5" s="45"/>
      <c r="O5" s="45"/>
      <c r="P5" s="44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48"/>
      <c r="B6" s="48"/>
      <c r="C6" s="45"/>
      <c r="D6" s="48"/>
      <c r="E6" s="45"/>
      <c r="F6" s="56"/>
      <c r="G6" s="45"/>
      <c r="H6" s="48"/>
      <c r="I6" s="45"/>
      <c r="J6" s="56"/>
      <c r="K6" s="45"/>
      <c r="L6" s="45"/>
      <c r="M6" s="45"/>
      <c r="N6" s="45"/>
      <c r="O6" s="45"/>
      <c r="P6" s="45"/>
      <c r="Q6" s="48"/>
      <c r="R6" s="48"/>
      <c r="S6" s="48"/>
      <c r="T6" s="48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49"/>
      <c r="B7" s="49"/>
      <c r="C7" s="46"/>
      <c r="D7" s="49"/>
      <c r="E7" s="46"/>
      <c r="F7" s="57"/>
      <c r="G7" s="46"/>
      <c r="H7" s="49"/>
      <c r="I7" s="46"/>
      <c r="J7" s="57"/>
      <c r="K7" s="46"/>
      <c r="L7" s="46"/>
      <c r="M7" s="46"/>
      <c r="N7" s="46"/>
      <c r="O7" s="46"/>
      <c r="P7" s="46"/>
      <c r="Q7" s="49"/>
      <c r="R7" s="49"/>
      <c r="S7" s="49"/>
      <c r="T7" s="49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200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40</v>
      </c>
      <c r="M11" s="10"/>
      <c r="N11" s="10">
        <v>230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41</v>
      </c>
      <c r="M12" s="10"/>
      <c r="N12" s="10">
        <v>360</v>
      </c>
      <c r="O12" s="6">
        <v>35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55</v>
      </c>
      <c r="L14" s="17" t="s">
        <v>38</v>
      </c>
      <c r="M14" s="17"/>
      <c r="N14" s="17">
        <v>387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289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1093</v>
      </c>
      <c r="C17" s="17">
        <f>B17/Q17*100</f>
        <v>93.981083404987103</v>
      </c>
      <c r="D17" s="17"/>
      <c r="E17" s="17" t="e">
        <f>D17/R17*100</f>
        <v>#DIV/0!</v>
      </c>
      <c r="F17" s="17">
        <v>1093</v>
      </c>
      <c r="G17" s="17">
        <f>F17/S17*100</f>
        <v>93.981083404987103</v>
      </c>
      <c r="H17" s="17"/>
      <c r="I17" s="17" t="e">
        <f>H17/T17*100</f>
        <v>#DIV/0!</v>
      </c>
      <c r="J17" s="17"/>
      <c r="K17" s="17"/>
      <c r="L17" s="17" t="s">
        <v>42</v>
      </c>
      <c r="M17" s="17">
        <v>408</v>
      </c>
      <c r="N17" s="17">
        <v>782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125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/>
      <c r="L19" s="17"/>
      <c r="M19" s="17"/>
      <c r="N19" s="17">
        <v>75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126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25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3716</v>
      </c>
      <c r="C22" s="12">
        <f t="shared" si="1"/>
        <v>84.646924829157172</v>
      </c>
      <c r="D22" s="29">
        <f>SUM(D8:D21)</f>
        <v>160</v>
      </c>
      <c r="E22" s="12">
        <f t="shared" si="2"/>
        <v>43.596730245231605</v>
      </c>
      <c r="F22" s="29">
        <f>SUM(F8:F21)</f>
        <v>3556</v>
      </c>
      <c r="G22" s="12">
        <f t="shared" si="3"/>
        <v>88.391747452150142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521</v>
      </c>
      <c r="L22" s="29">
        <v>1192</v>
      </c>
      <c r="M22" s="29">
        <f t="shared" si="7"/>
        <v>408</v>
      </c>
      <c r="N22" s="29">
        <f t="shared" si="7"/>
        <v>3461</v>
      </c>
      <c r="O22" s="29">
        <f t="shared" si="7"/>
        <v>35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4684</v>
      </c>
      <c r="C23" s="10">
        <v>97</v>
      </c>
      <c r="D23" s="6">
        <v>270</v>
      </c>
      <c r="E23" s="10">
        <v>209</v>
      </c>
      <c r="F23" s="6">
        <v>4414</v>
      </c>
      <c r="G23" s="10">
        <v>94</v>
      </c>
      <c r="H23" s="6">
        <v>0</v>
      </c>
      <c r="I23" s="10">
        <v>0</v>
      </c>
      <c r="J23" s="6">
        <v>0</v>
      </c>
      <c r="K23" s="6">
        <v>1319</v>
      </c>
      <c r="L23" s="6">
        <v>2536</v>
      </c>
      <c r="M23" s="6">
        <v>631</v>
      </c>
      <c r="N23" s="6">
        <v>5145</v>
      </c>
      <c r="O23" s="6">
        <v>75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2025-05-28T09:56:59Z</cp:lastPrinted>
  <dcterms:modified xsi:type="dcterms:W3CDTF">2025-05-30T07:01:50Z</dcterms:modified>
</cp:coreProperties>
</file>